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715" windowHeight="11070" activeTab="1"/>
  </bookViews>
  <sheets>
    <sheet name="Pág 1" sheetId="2" r:id="rId1"/>
    <sheet name="Pág 2" sheetId="1" r:id="rId2"/>
  </sheets>
  <externalReferences>
    <externalReference r:id="rId3"/>
  </externalReferences>
  <definedNames>
    <definedName name="_xlnm.Print_Area" localSheetId="0">'Pág 1'!$B$1:$K$24</definedName>
    <definedName name="_xlnm.Print_Area" localSheetId="1">'Pág 2'!$A$1:$H$45</definedName>
    <definedName name="def">#REF!</definedName>
  </definedNames>
  <calcPr calcId="145621"/>
</workbook>
</file>

<file path=xl/calcChain.xml><?xml version="1.0" encoding="utf-8"?>
<calcChain xmlns="http://schemas.openxmlformats.org/spreadsheetml/2006/main">
  <c r="K19" i="2" l="1"/>
  <c r="I19" i="2"/>
  <c r="K16" i="2"/>
  <c r="I16" i="2"/>
  <c r="K14" i="2"/>
  <c r="I14" i="2"/>
  <c r="K12" i="2"/>
  <c r="F45" i="1"/>
  <c r="C45" i="1"/>
  <c r="F44" i="1"/>
  <c r="C44" i="1"/>
  <c r="G15" i="1"/>
  <c r="G17" i="1" s="1"/>
  <c r="G19" i="1" s="1"/>
  <c r="G21" i="1" s="1"/>
  <c r="D37" i="1" l="1"/>
  <c r="D29" i="1"/>
  <c r="F37" i="1"/>
  <c r="F29" i="1"/>
</calcChain>
</file>

<file path=xl/sharedStrings.xml><?xml version="1.0" encoding="utf-8"?>
<sst xmlns="http://schemas.openxmlformats.org/spreadsheetml/2006/main" count="75" uniqueCount="51">
  <si>
    <t>21111403 “Deuda Pública”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</si>
  <si>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</si>
  <si>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</si>
  <si>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</si>
  <si>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2024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</si>
  <si>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</si>
  <si>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</si>
  <si>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</si>
  <si>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</si>
  <si>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</si>
  <si>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</si>
  <si>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</si>
  <si>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</si>
  <si>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</si>
  <si>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>El saldo de la Deuda Pública al  2do. trimestre de 2025  por  la cantidad de $12,167,945,221.49 no coincide con las cifras reportadas al mes de junio de 2025 por la cantidad de $ 12,031,021,619.74, en razón de que no estan deducidas las amortizaciones por $136,923,601.75 efectuadas  con Fuente de Financiamiento Fondo General de Participaciones.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</si>
  <si>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</si>
  <si>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2024</t>
  </si>
  <si>
    <t>Segundo Trimestre 2025</t>
  </si>
  <si>
    <t>Producto interno bruto estatal</t>
  </si>
  <si>
    <t>*</t>
  </si>
  <si>
    <t>Saldo de la Deuda Pública</t>
  </si>
  <si>
    <t>Porcentaje</t>
  </si>
  <si>
    <t xml:space="preserve">* Nota: PIB 2023  Revisada , debido a que no hay referencia  2024 y 2025 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</si>
  <si>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</si>
  <si>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 xml:space="preserve">Segundo Trimestre 2025    </t>
  </si>
  <si>
    <t>Ingresos Propios</t>
  </si>
  <si>
    <t xml:space="preserve">Entidad Federativa: Chiapas
Formato de información de obligaciones pagadas o garantizadas con fondos federales 
Al período del 01 de enero al 30 de junio de 2025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</si>
  <si>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</si>
  <si>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</si>
  <si>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</si>
  <si>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</si>
  <si>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</si>
  <si>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</si>
  <si>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</si>
  <si>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</si>
  <si>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</si>
  <si>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</si>
  <si>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</si>
  <si>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</si>
  <si>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</si>
  <si>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</si>
  <si>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</si>
  <si>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</si>
  <si>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</si>
  <si>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</si>
  <si>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</si>
  <si>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</si>
  <si>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</si>
  <si>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</si>
  <si>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</si>
  <si>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*Nota: Datos reales a abril según Memorándum No.SF/SUBI/DI/101/2025,  enviado por la Dirección de Ingresos y datos estimados de mayo y junio según Presupuesto de Ley de Ingresos para el Ejercicio Fiscal 2025 del Estado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</si>
</sst>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_(* #,##0.00_);_(* \(#,##0.00\);_(* &quot;-&quot;??_);_(@_)"/>
    <numFmt numFmtId="167" formatCode="&quot;Verdadero&quot;;&quot;Verdadero&quot;;&quot;Falso&quot;"/>
    <numFmt numFmtId="168" formatCode="_(&quot;$&quot;* #,##0.00_);_(&quot;$&quot;* \(#,##0.0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4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5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" fontId="6" fillId="0" borderId="4" xfId="1" applyNumberFormat="1" applyFont="1" applyFill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0" fillId="0" borderId="0" xfId="1" applyFont="1"/>
    <xf numFmtId="4" fontId="6" fillId="0" borderId="4" xfId="1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7" xfId="0" applyFill="1" applyBorder="1"/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/>
    </xf>
    <xf numFmtId="43" fontId="3" fillId="0" borderId="0" xfId="2" applyNumberFormat="1" applyFont="1" applyBorder="1"/>
    <xf numFmtId="164" fontId="3" fillId="0" borderId="0" xfId="2" applyNumberFormat="1" applyFont="1" applyBorder="1"/>
    <xf numFmtId="0" fontId="2" fillId="0" borderId="0" xfId="0" applyFont="1" applyBorder="1" applyAlignment="1">
      <alignment horizontal="left" vertical="center" wrapText="1"/>
    </xf>
    <xf numFmtId="43" fontId="3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5" fillId="0" borderId="2" xfId="0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vertical="top"/>
    </xf>
    <xf numFmtId="0" fontId="3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4" fontId="6" fillId="0" borderId="9" xfId="0" applyNumberFormat="1" applyFont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10" fontId="6" fillId="0" borderId="9" xfId="0" applyNumberFormat="1" applyFont="1" applyBorder="1" applyAlignment="1">
      <alignment vertical="center" wrapText="1"/>
    </xf>
    <xf numFmtId="43" fontId="6" fillId="0" borderId="9" xfId="1" applyFont="1" applyBorder="1" applyAlignment="1">
      <alignment vertical="center" wrapText="1"/>
    </xf>
    <xf numFmtId="10" fontId="2" fillId="0" borderId="9" xfId="29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10" fontId="2" fillId="0" borderId="9" xfId="29" applyNumberFormat="1" applyFont="1" applyFill="1" applyBorder="1" applyAlignment="1">
      <alignment vertical="center"/>
    </xf>
    <xf numFmtId="0" fontId="0" fillId="0" borderId="0" xfId="0" applyFill="1"/>
    <xf numFmtId="4" fontId="0" fillId="0" borderId="0" xfId="0" applyNumberFormat="1" applyFill="1"/>
    <xf numFmtId="4" fontId="6" fillId="0" borderId="9" xfId="0" applyNumberFormat="1" applyFont="1" applyBorder="1" applyAlignment="1">
      <alignment horizontal="left" vertical="center" wrapText="1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3" fillId="0" borderId="0" xfId="0" applyNumberFormat="1" applyFont="1" applyAlignment="1">
      <alignment horizontal="right"/>
    </xf>
    <xf numFmtId="4" fontId="16" fillId="0" borderId="0" xfId="0" applyNumberFormat="1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0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SALDDEU1" xfId="2"/>
    <cellStyle name="Porcentaje 2" xfId="29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209550</xdr:rowOff>
    </xdr:from>
    <xdr:to>
      <xdr:col>4</xdr:col>
      <xdr:colOff>0</xdr:colOff>
      <xdr:row>1</xdr:row>
      <xdr:rowOff>371475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295400" y="209550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123825</xdr:colOff>
      <xdr:row>1</xdr:row>
      <xdr:rowOff>428625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285750" y="0"/>
          <a:ext cx="1095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42</xdr:row>
      <xdr:rowOff>190500</xdr:rowOff>
    </xdr:from>
    <xdr:to>
      <xdr:col>6</xdr:col>
      <xdr:colOff>1438275</xdr:colOff>
      <xdr:row>42</xdr:row>
      <xdr:rowOff>190500</xdr:rowOff>
    </xdr:to>
    <xdr:sp macro="" textlink="">
      <xdr:nvSpPr>
        <xdr:cNvPr id="2" name="Line 27"/>
        <xdr:cNvSpPr>
          <a:spLocks noChangeShapeType="1"/>
        </xdr:cNvSpPr>
      </xdr:nvSpPr>
      <xdr:spPr bwMode="auto">
        <a:xfrm>
          <a:off x="5181600" y="137160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123825</xdr:rowOff>
    </xdr:from>
    <xdr:to>
      <xdr:col>2</xdr:col>
      <xdr:colOff>752475</xdr:colOff>
      <xdr:row>3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342900" y="12382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0</xdr:row>
      <xdr:rowOff>85725</xdr:rowOff>
    </xdr:from>
    <xdr:to>
      <xdr:col>2</xdr:col>
      <xdr:colOff>2143125</xdr:colOff>
      <xdr:row>3</xdr:row>
      <xdr:rowOff>0</xdr:rowOff>
    </xdr:to>
    <xdr:pic>
      <xdr:nvPicPr>
        <xdr:cNvPr id="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190625" y="85725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%20DE%20PRESUPUESTO%20Y%20CONTABILIDAD/DEUDA%20PUBLICA/CONAC/2025/2do%20Trimestre/CONAC/12%20y%2013%20CUADROS%20CONAC%201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3"/>
      <sheetName val="INFORME GOB CONAC "/>
      <sheetName val=" FORMATO 12. corregido"/>
      <sheetName val="formato 12 "/>
      <sheetName val="ingresos propios"/>
    </sheetNames>
    <sheetDataSet>
      <sheetData sheetId="0">
        <row r="22">
          <cell r="A22" t="str">
            <v>Guadalupe Angélica Ochoa Setzer</v>
          </cell>
          <cell r="D22" t="str">
            <v>Lucía de los Ángeles Montesinos Nucamendi</v>
          </cell>
        </row>
        <row r="23">
          <cell r="A23" t="str">
            <v>Tesorera Única</v>
          </cell>
          <cell r="D23" t="str">
            <v>Directora de Atención Municipal y Deuda Pública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36"/>
  <sheetViews>
    <sheetView topLeftCell="C1" zoomScale="80" zoomScaleNormal="80" workbookViewId="0">
      <selection activeCell="I30" sqref="I30:L52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18.28515625" style="67" customWidth="1"/>
    <col min="7" max="7" width="19.85546875" customWidth="1"/>
    <col min="8" max="8" width="7.7109375" customWidth="1"/>
    <col min="9" max="9" width="16.42578125" bestFit="1" customWidth="1"/>
    <col min="10" max="10" width="16.7109375" customWidth="1"/>
    <col min="11" max="11" width="9.42578125" customWidth="1"/>
    <col min="12" max="12" width="12.85546875" bestFit="1" customWidth="1"/>
    <col min="13" max="13" width="13.7109375" bestFit="1" customWidth="1"/>
  </cols>
  <sheetData>
    <row r="1" spans="2:13" ht="39" customHeight="1" x14ac:dyDescent="0.25"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</row>
    <row r="2" spans="2:13" ht="39" customHeight="1" x14ac:dyDescent="0.2">
      <c r="C2" s="2"/>
      <c r="D2" s="2"/>
      <c r="E2" s="2"/>
      <c r="F2" s="2"/>
      <c r="G2" s="2"/>
      <c r="H2" s="2"/>
      <c r="I2" s="2"/>
      <c r="J2" s="2"/>
      <c r="K2" s="42"/>
    </row>
    <row r="3" spans="2:13" ht="39" customHeight="1" x14ac:dyDescent="0.25">
      <c r="B3" s="43"/>
      <c r="C3" s="2"/>
      <c r="D3" s="2"/>
      <c r="E3" s="2"/>
      <c r="F3" s="2"/>
      <c r="G3" s="2"/>
      <c r="H3" s="2"/>
      <c r="I3" s="2"/>
      <c r="J3" s="2"/>
      <c r="K3" s="42"/>
    </row>
    <row r="4" spans="2:13" ht="52.5" customHeight="1" x14ac:dyDescent="0.2">
      <c r="B4" s="77" t="s">
        <v>26</v>
      </c>
      <c r="C4" s="78"/>
      <c r="D4" s="78"/>
      <c r="E4" s="78"/>
      <c r="F4" s="78"/>
      <c r="G4" s="78"/>
      <c r="H4" s="78"/>
      <c r="I4" s="78"/>
      <c r="J4" s="78"/>
      <c r="K4" s="79"/>
    </row>
    <row r="5" spans="2:13" ht="59.25" customHeight="1" x14ac:dyDescent="0.2">
      <c r="B5" s="71" t="s">
        <v>27</v>
      </c>
      <c r="C5" s="71" t="s">
        <v>28</v>
      </c>
      <c r="D5" s="71" t="s">
        <v>29</v>
      </c>
      <c r="E5" s="71" t="s">
        <v>30</v>
      </c>
      <c r="F5" s="71" t="s">
        <v>31</v>
      </c>
      <c r="G5" s="71" t="s">
        <v>32</v>
      </c>
      <c r="H5" s="44"/>
      <c r="I5" s="44"/>
      <c r="J5" s="81" t="s">
        <v>33</v>
      </c>
      <c r="K5" s="82"/>
    </row>
    <row r="6" spans="2:13" ht="24.75" customHeight="1" x14ac:dyDescent="0.2">
      <c r="B6" s="80"/>
      <c r="C6" s="80"/>
      <c r="D6" s="80"/>
      <c r="E6" s="80"/>
      <c r="F6" s="80"/>
      <c r="G6" s="80"/>
      <c r="H6" s="71" t="s">
        <v>34</v>
      </c>
      <c r="I6" s="71" t="s">
        <v>35</v>
      </c>
      <c r="J6" s="71" t="s">
        <v>36</v>
      </c>
      <c r="K6" s="71" t="s">
        <v>37</v>
      </c>
    </row>
    <row r="7" spans="2:13" ht="22.5" customHeight="1" x14ac:dyDescent="0.2">
      <c r="B7" s="45"/>
      <c r="C7" s="45"/>
      <c r="D7" s="45"/>
      <c r="E7" s="45"/>
      <c r="F7" s="46"/>
      <c r="G7" s="45"/>
      <c r="H7" s="72"/>
      <c r="I7" s="72"/>
      <c r="J7" s="72"/>
      <c r="K7" s="72"/>
    </row>
    <row r="8" spans="2:13" ht="12" customHeight="1" x14ac:dyDescent="0.2">
      <c r="B8" s="47"/>
      <c r="C8" s="48"/>
      <c r="D8" s="49"/>
      <c r="E8" s="50"/>
      <c r="F8" s="48"/>
      <c r="G8" s="51"/>
      <c r="H8" s="47"/>
      <c r="I8" s="52"/>
      <c r="J8" s="51"/>
      <c r="K8" s="53"/>
    </row>
    <row r="9" spans="2:13" x14ac:dyDescent="0.2">
      <c r="B9" s="47"/>
      <c r="C9" s="48"/>
      <c r="D9" s="49"/>
      <c r="E9" s="50"/>
      <c r="F9" s="48"/>
      <c r="G9" s="51"/>
      <c r="H9" s="47"/>
      <c r="I9" s="52"/>
      <c r="J9" s="51"/>
      <c r="K9" s="53"/>
    </row>
    <row r="10" spans="2:13" ht="63" hidden="1" customHeight="1" x14ac:dyDescent="0.2">
      <c r="B10" s="47" t="s">
        <v>38</v>
      </c>
      <c r="C10" s="48">
        <v>20</v>
      </c>
      <c r="D10" s="49" t="s">
        <v>39</v>
      </c>
      <c r="E10" s="50" t="s">
        <v>40</v>
      </c>
      <c r="F10" s="48" t="s">
        <v>41</v>
      </c>
      <c r="G10" s="54">
        <v>1025598382</v>
      </c>
      <c r="H10" s="47" t="s">
        <v>42</v>
      </c>
      <c r="I10" s="52"/>
      <c r="J10" s="51"/>
      <c r="K10" s="55"/>
    </row>
    <row r="11" spans="2:13" ht="14.25" hidden="1" customHeight="1" x14ac:dyDescent="0.2">
      <c r="B11" s="47"/>
      <c r="C11" s="48"/>
      <c r="D11" s="49"/>
      <c r="E11" s="50"/>
      <c r="F11" s="48"/>
      <c r="G11" s="51"/>
      <c r="H11" s="47"/>
      <c r="I11" s="52"/>
      <c r="J11" s="51"/>
      <c r="K11" s="53"/>
    </row>
    <row r="12" spans="2:13" s="62" customFormat="1" ht="63" customHeight="1" x14ac:dyDescent="0.2">
      <c r="B12" s="56" t="s">
        <v>43</v>
      </c>
      <c r="C12" s="57">
        <v>25</v>
      </c>
      <c r="D12" s="58" t="s">
        <v>44</v>
      </c>
      <c r="E12" s="59" t="s">
        <v>40</v>
      </c>
      <c r="F12" s="57" t="s">
        <v>41</v>
      </c>
      <c r="G12" s="52">
        <v>7244292839.8199997</v>
      </c>
      <c r="H12" s="56" t="s">
        <v>42</v>
      </c>
      <c r="I12" s="52">
        <v>821749106.75999999</v>
      </c>
      <c r="J12" s="60">
        <v>345062355.75999999</v>
      </c>
      <c r="K12" s="61">
        <f>+J12/G12</f>
        <v>4.7632303578795387E-2</v>
      </c>
      <c r="M12" s="63"/>
    </row>
    <row r="13" spans="2:13" ht="14.25" customHeight="1" x14ac:dyDescent="0.2">
      <c r="B13" s="47"/>
      <c r="C13" s="48"/>
      <c r="D13" s="49"/>
      <c r="E13" s="50"/>
      <c r="F13" s="48"/>
      <c r="G13" s="51"/>
      <c r="H13" s="47"/>
      <c r="I13" s="52"/>
      <c r="J13" s="51"/>
      <c r="K13" s="53"/>
    </row>
    <row r="14" spans="2:13" ht="63" customHeight="1" x14ac:dyDescent="0.2">
      <c r="B14" s="47" t="s">
        <v>43</v>
      </c>
      <c r="C14" s="48">
        <v>20</v>
      </c>
      <c r="D14" s="49" t="s">
        <v>45</v>
      </c>
      <c r="E14" s="50" t="s">
        <v>40</v>
      </c>
      <c r="F14" s="48" t="s">
        <v>46</v>
      </c>
      <c r="G14" s="51">
        <v>2181283848.5500002</v>
      </c>
      <c r="H14" s="47" t="s">
        <v>42</v>
      </c>
      <c r="I14" s="51">
        <f>69826610.17+195644667.8</f>
        <v>265471277.97000003</v>
      </c>
      <c r="J14" s="51">
        <v>115655322.75</v>
      </c>
      <c r="K14" s="55">
        <f>+J14/G14</f>
        <v>5.3021674747594824E-2</v>
      </c>
    </row>
    <row r="15" spans="2:13" ht="14.25" customHeight="1" x14ac:dyDescent="0.2">
      <c r="B15" s="47"/>
      <c r="C15" s="48"/>
      <c r="D15" s="49"/>
      <c r="E15" s="50"/>
      <c r="F15" s="48"/>
      <c r="G15" s="51"/>
      <c r="H15" s="47"/>
      <c r="I15" s="52"/>
      <c r="J15" s="51"/>
      <c r="K15" s="53"/>
    </row>
    <row r="16" spans="2:13" ht="63" customHeight="1" x14ac:dyDescent="0.2">
      <c r="B16" s="47" t="s">
        <v>43</v>
      </c>
      <c r="C16" s="48">
        <v>15</v>
      </c>
      <c r="D16" s="49" t="s">
        <v>47</v>
      </c>
      <c r="E16" s="50" t="s">
        <v>40</v>
      </c>
      <c r="F16" s="48" t="s">
        <v>48</v>
      </c>
      <c r="G16" s="51">
        <v>1250000000</v>
      </c>
      <c r="H16" s="47" t="s">
        <v>42</v>
      </c>
      <c r="I16" s="51">
        <f>98907228.88+75278960.06</f>
        <v>174186188.94</v>
      </c>
      <c r="J16" s="51">
        <v>80882202.450000003</v>
      </c>
      <c r="K16" s="55">
        <f>+J16/G16</f>
        <v>6.4705761959999997E-2</v>
      </c>
    </row>
    <row r="17" spans="2:11" x14ac:dyDescent="0.2">
      <c r="B17" s="47"/>
      <c r="C17" s="48"/>
      <c r="D17" s="49"/>
      <c r="E17" s="50"/>
      <c r="F17" s="48"/>
      <c r="G17" s="51"/>
      <c r="H17" s="47"/>
      <c r="I17" s="51"/>
      <c r="J17" s="51"/>
      <c r="K17" s="53"/>
    </row>
    <row r="18" spans="2:11" x14ac:dyDescent="0.2">
      <c r="B18" s="47"/>
      <c r="C18" s="48"/>
      <c r="D18" s="49"/>
      <c r="E18" s="50"/>
      <c r="F18" s="48"/>
      <c r="G18" s="51"/>
      <c r="H18" s="47"/>
      <c r="I18" s="51"/>
      <c r="J18" s="51"/>
      <c r="K18" s="53"/>
    </row>
    <row r="19" spans="2:11" ht="63" customHeight="1" x14ac:dyDescent="0.2">
      <c r="B19" s="47" t="s">
        <v>43</v>
      </c>
      <c r="C19" s="48">
        <v>20</v>
      </c>
      <c r="D19" s="49" t="s">
        <v>45</v>
      </c>
      <c r="E19" s="50" t="s">
        <v>40</v>
      </c>
      <c r="F19" s="48" t="s">
        <v>49</v>
      </c>
      <c r="G19" s="51">
        <v>1000000000</v>
      </c>
      <c r="H19" s="47" t="s">
        <v>42</v>
      </c>
      <c r="I19" s="51">
        <f>38565461.15+99062460.43</f>
        <v>137627921.58000001</v>
      </c>
      <c r="J19" s="51">
        <v>60532689.82</v>
      </c>
      <c r="K19" s="55">
        <f>+J19/G19</f>
        <v>6.0532689819999999E-2</v>
      </c>
    </row>
    <row r="20" spans="2:11" x14ac:dyDescent="0.2">
      <c r="B20" s="47"/>
      <c r="C20" s="48"/>
      <c r="D20" s="49"/>
      <c r="E20" s="50"/>
      <c r="F20" s="48"/>
      <c r="G20" s="51"/>
      <c r="H20" s="47"/>
      <c r="I20" s="52"/>
      <c r="J20" s="64"/>
      <c r="K20" s="53"/>
    </row>
    <row r="21" spans="2:11" x14ac:dyDescent="0.2">
      <c r="B21" s="65"/>
      <c r="C21" s="65"/>
      <c r="D21" s="65"/>
      <c r="E21" s="65"/>
      <c r="F21" s="66"/>
      <c r="G21" s="65"/>
      <c r="H21" s="65"/>
      <c r="I21" s="65"/>
      <c r="J21" s="65"/>
      <c r="K21" s="65"/>
    </row>
    <row r="22" spans="2:11" x14ac:dyDescent="0.2">
      <c r="K22" s="68"/>
    </row>
    <row r="23" spans="2:11" ht="15" customHeight="1" x14ac:dyDescent="0.2">
      <c r="B23" s="73"/>
      <c r="C23" s="73"/>
      <c r="D23" s="73"/>
      <c r="E23" s="73"/>
      <c r="F23" s="73"/>
      <c r="G23" s="73"/>
      <c r="H23" s="73"/>
      <c r="I23" s="73"/>
      <c r="J23" s="73"/>
      <c r="K23" s="69"/>
    </row>
    <row r="24" spans="2:11" ht="20.25" customHeight="1" x14ac:dyDescent="0.2">
      <c r="D24" s="74"/>
      <c r="E24" s="74"/>
      <c r="J24" s="70"/>
    </row>
    <row r="26" spans="2:11" x14ac:dyDescent="0.2">
      <c r="I26" s="7"/>
      <c r="J26" s="7"/>
    </row>
    <row r="27" spans="2:11" x14ac:dyDescent="0.2">
      <c r="I27" s="7"/>
      <c r="J27" s="7"/>
    </row>
    <row r="29" spans="2:11" x14ac:dyDescent="0.2">
      <c r="I29" s="7"/>
      <c r="J29" s="7"/>
    </row>
    <row r="31" spans="2:11" x14ac:dyDescent="0.2">
      <c r="J31" s="13"/>
    </row>
    <row r="33" spans="10:10" x14ac:dyDescent="0.2">
      <c r="J33" s="13"/>
    </row>
    <row r="34" spans="10:10" x14ac:dyDescent="0.2">
      <c r="J34" s="13"/>
    </row>
    <row r="35" spans="10:10" x14ac:dyDescent="0.2">
      <c r="J35" s="13"/>
    </row>
    <row r="36" spans="10:10" x14ac:dyDescent="0.2">
      <c r="J36" s="13"/>
    </row>
  </sheetData>
  <mergeCells count="15">
    <mergeCell ref="B1:K1"/>
    <mergeCell ref="B4:K4"/>
    <mergeCell ref="B5:B6"/>
    <mergeCell ref="C5:C6"/>
    <mergeCell ref="D5:D6"/>
    <mergeCell ref="E5:E6"/>
    <mergeCell ref="F5:F6"/>
    <mergeCell ref="G5:G6"/>
    <mergeCell ref="J5:K5"/>
    <mergeCell ref="H6:H7"/>
    <mergeCell ref="I6:I7"/>
    <mergeCell ref="J6:J7"/>
    <mergeCell ref="K6:K7"/>
    <mergeCell ref="B23:J23"/>
    <mergeCell ref="D24:E24"/>
  </mergeCells>
  <pageMargins left="1.9685039370078741" right="0" top="0.59055118110236227" bottom="0.5905511811023622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6"/>
  <sheetViews>
    <sheetView tabSelected="1" zoomScale="75" workbookViewId="0">
      <selection activeCell="F70" sqref="F70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30" customWidth="1"/>
    <col min="6" max="6" width="28" customWidth="1"/>
    <col min="7" max="7" width="23.85546875" customWidth="1"/>
    <col min="8" max="8" width="7.7109375" style="15" customWidth="1"/>
  </cols>
  <sheetData>
    <row r="1" spans="1:8" ht="17.25" customHeight="1" x14ac:dyDescent="0.2">
      <c r="C1" s="76"/>
      <c r="D1" s="76"/>
      <c r="E1" s="111"/>
      <c r="F1" s="111"/>
      <c r="G1" s="111"/>
      <c r="H1" s="1"/>
    </row>
    <row r="2" spans="1:8" ht="18.75" customHeight="1" x14ac:dyDescent="0.25">
      <c r="C2" s="112" t="s">
        <v>0</v>
      </c>
      <c r="D2" s="112"/>
      <c r="E2" s="112"/>
      <c r="F2" s="112"/>
      <c r="G2" s="112"/>
      <c r="H2" s="1"/>
    </row>
    <row r="3" spans="1:8" ht="22.5" customHeight="1" x14ac:dyDescent="0.2">
      <c r="C3" s="2"/>
      <c r="D3" s="2"/>
      <c r="E3" s="1"/>
      <c r="F3" s="1"/>
      <c r="G3" s="1"/>
      <c r="H3" s="1"/>
    </row>
    <row r="4" spans="1:8" ht="22.5" customHeight="1" x14ac:dyDescent="0.2">
      <c r="C4" s="2"/>
      <c r="D4" s="2"/>
      <c r="E4" s="1"/>
      <c r="F4" s="1"/>
      <c r="G4" s="1"/>
      <c r="H4" s="1"/>
    </row>
    <row r="5" spans="1:8" ht="67.5" customHeight="1" x14ac:dyDescent="0.2">
      <c r="A5" s="3">
        <v>1</v>
      </c>
      <c r="B5" s="3" t="s">
        <v>1</v>
      </c>
      <c r="C5" s="94" t="s">
        <v>2</v>
      </c>
      <c r="D5" s="94"/>
      <c r="E5" s="94"/>
      <c r="F5" s="94"/>
      <c r="G5" s="94"/>
      <c r="H5" s="4"/>
    </row>
    <row r="6" spans="1:8" ht="25.5" customHeight="1" x14ac:dyDescent="0.2">
      <c r="E6" s="5"/>
      <c r="F6" s="5"/>
      <c r="G6" s="5"/>
      <c r="H6" s="1"/>
    </row>
    <row r="7" spans="1:8" ht="19.5" customHeight="1" x14ac:dyDescent="0.2">
      <c r="C7" s="113"/>
      <c r="D7" s="114"/>
      <c r="E7" s="115"/>
      <c r="F7" s="116" t="s">
        <v>3</v>
      </c>
      <c r="G7" s="117"/>
      <c r="H7" s="6"/>
    </row>
    <row r="8" spans="1:8" ht="30" customHeight="1" x14ac:dyDescent="0.2">
      <c r="C8" s="102" t="s">
        <v>4</v>
      </c>
      <c r="D8" s="103"/>
      <c r="E8" s="104"/>
      <c r="F8" s="8"/>
      <c r="G8" s="9">
        <v>12267694556.01</v>
      </c>
      <c r="H8" s="10"/>
    </row>
    <row r="9" spans="1:8" ht="24" hidden="1" customHeight="1" x14ac:dyDescent="0.2">
      <c r="C9" s="102" t="s">
        <v>5</v>
      </c>
      <c r="D9" s="103"/>
      <c r="E9" s="104"/>
      <c r="F9" s="8"/>
      <c r="G9" s="9"/>
      <c r="H9" s="10"/>
    </row>
    <row r="10" spans="1:8" ht="24" hidden="1" customHeight="1" x14ac:dyDescent="0.2">
      <c r="C10" s="102" t="s">
        <v>6</v>
      </c>
      <c r="D10" s="103"/>
      <c r="E10" s="104"/>
      <c r="F10" s="8"/>
      <c r="G10" s="11"/>
      <c r="H10" s="12"/>
    </row>
    <row r="11" spans="1:8" ht="30" hidden="1" customHeight="1" x14ac:dyDescent="0.2">
      <c r="C11" s="102" t="s">
        <v>7</v>
      </c>
      <c r="D11" s="103"/>
      <c r="E11" s="104"/>
      <c r="F11" s="8"/>
      <c r="G11" s="9"/>
      <c r="H11" s="10"/>
    </row>
    <row r="12" spans="1:8" ht="24" hidden="1" customHeight="1" x14ac:dyDescent="0.2">
      <c r="C12" s="102" t="s">
        <v>8</v>
      </c>
      <c r="D12" s="103"/>
      <c r="E12" s="104"/>
      <c r="F12" s="8"/>
      <c r="G12" s="11"/>
      <c r="H12" s="12"/>
    </row>
    <row r="13" spans="1:8" ht="30" hidden="1" customHeight="1" x14ac:dyDescent="0.2">
      <c r="C13" s="102" t="s">
        <v>9</v>
      </c>
      <c r="D13" s="103"/>
      <c r="E13" s="104"/>
      <c r="F13" s="8"/>
      <c r="G13" s="9">
        <v>0</v>
      </c>
      <c r="H13" s="12"/>
    </row>
    <row r="14" spans="1:8" ht="30" customHeight="1" x14ac:dyDescent="0.2">
      <c r="C14" s="102" t="s">
        <v>10</v>
      </c>
      <c r="D14" s="103"/>
      <c r="E14" s="104"/>
      <c r="F14" s="8"/>
      <c r="G14" s="14">
        <v>0</v>
      </c>
      <c r="H14" s="12"/>
    </row>
    <row r="15" spans="1:8" ht="30" customHeight="1" x14ac:dyDescent="0.2">
      <c r="C15" s="102" t="s">
        <v>11</v>
      </c>
      <c r="D15" s="103"/>
      <c r="E15" s="104"/>
      <c r="F15" s="8"/>
      <c r="G15" s="9">
        <f>G8-G14</f>
        <v>12267694556.01</v>
      </c>
      <c r="H15" s="12"/>
    </row>
    <row r="16" spans="1:8" ht="30" customHeight="1" x14ac:dyDescent="0.2">
      <c r="C16" s="102" t="s">
        <v>6</v>
      </c>
      <c r="D16" s="103"/>
      <c r="E16" s="104"/>
      <c r="F16" s="8"/>
      <c r="G16" s="14">
        <v>33354909.289999999</v>
      </c>
      <c r="H16" s="12"/>
    </row>
    <row r="17" spans="1:8" ht="30" customHeight="1" x14ac:dyDescent="0.2">
      <c r="C17" s="102" t="s">
        <v>7</v>
      </c>
      <c r="D17" s="103"/>
      <c r="E17" s="104"/>
      <c r="F17" s="8"/>
      <c r="G17" s="9">
        <f>G15-G16</f>
        <v>12234339646.719999</v>
      </c>
      <c r="H17" s="12"/>
    </row>
    <row r="18" spans="1:8" ht="24" customHeight="1" x14ac:dyDescent="0.2">
      <c r="C18" s="102" t="s">
        <v>8</v>
      </c>
      <c r="D18" s="103"/>
      <c r="E18" s="104"/>
      <c r="F18" s="8"/>
      <c r="G18" s="11">
        <v>47898398.270000003</v>
      </c>
      <c r="H18" s="12"/>
    </row>
    <row r="19" spans="1:8" ht="24" customHeight="1" x14ac:dyDescent="0.2">
      <c r="C19" s="102" t="s">
        <v>9</v>
      </c>
      <c r="D19" s="103"/>
      <c r="E19" s="104"/>
      <c r="F19" s="8"/>
      <c r="G19" s="9">
        <f>G17-G18</f>
        <v>12186441248.449999</v>
      </c>
      <c r="H19" s="12"/>
    </row>
    <row r="20" spans="1:8" ht="24" customHeight="1" x14ac:dyDescent="0.2">
      <c r="C20" s="102" t="s">
        <v>12</v>
      </c>
      <c r="D20" s="103"/>
      <c r="E20" s="104"/>
      <c r="F20" s="8"/>
      <c r="G20" s="11">
        <v>18496026.960000001</v>
      </c>
      <c r="H20" s="12"/>
    </row>
    <row r="21" spans="1:8" ht="30" customHeight="1" x14ac:dyDescent="0.2">
      <c r="C21" s="102" t="s">
        <v>13</v>
      </c>
      <c r="D21" s="103"/>
      <c r="E21" s="104"/>
      <c r="F21" s="8"/>
      <c r="G21" s="9">
        <f>G19-G20</f>
        <v>12167945221.49</v>
      </c>
      <c r="H21" s="12"/>
    </row>
    <row r="22" spans="1:8" ht="57" customHeight="1" x14ac:dyDescent="0.2">
      <c r="C22" s="105" t="s">
        <v>14</v>
      </c>
      <c r="D22" s="105"/>
      <c r="E22" s="106"/>
      <c r="F22" s="106"/>
      <c r="G22" s="106"/>
    </row>
    <row r="23" spans="1:8" ht="15.75" customHeight="1" x14ac:dyDescent="0.2">
      <c r="C23" s="16"/>
      <c r="D23" s="16"/>
      <c r="E23" s="16"/>
      <c r="F23" s="16"/>
      <c r="G23" s="16"/>
    </row>
    <row r="24" spans="1:8" ht="68.25" customHeight="1" x14ac:dyDescent="0.2">
      <c r="A24" s="3">
        <v>2</v>
      </c>
      <c r="B24" s="3" t="s">
        <v>1</v>
      </c>
      <c r="C24" s="107" t="s">
        <v>15</v>
      </c>
      <c r="D24" s="107"/>
      <c r="E24" s="108"/>
      <c r="F24" s="108"/>
      <c r="G24" s="108"/>
      <c r="H24" s="4"/>
    </row>
    <row r="25" spans="1:8" ht="12" customHeight="1" x14ac:dyDescent="0.2">
      <c r="C25" s="17"/>
      <c r="D25" s="17"/>
      <c r="E25" s="5"/>
      <c r="F25" s="5"/>
      <c r="G25" s="5"/>
      <c r="H25" s="1"/>
    </row>
    <row r="26" spans="1:8" ht="39.75" customHeight="1" x14ac:dyDescent="0.2">
      <c r="A26" s="3"/>
      <c r="B26" s="3"/>
      <c r="C26" s="18"/>
      <c r="D26" s="109" t="s">
        <v>16</v>
      </c>
      <c r="E26" s="110"/>
      <c r="F26" s="109" t="s">
        <v>17</v>
      </c>
      <c r="G26" s="110"/>
      <c r="H26" s="19"/>
    </row>
    <row r="27" spans="1:8" ht="26.25" customHeight="1" x14ac:dyDescent="0.2">
      <c r="C27" s="20" t="s">
        <v>18</v>
      </c>
      <c r="D27" s="86">
        <v>497692000000</v>
      </c>
      <c r="E27" s="87"/>
      <c r="F27" s="86">
        <v>497692000000</v>
      </c>
      <c r="G27" s="87"/>
      <c r="H27" s="21" t="s">
        <v>19</v>
      </c>
    </row>
    <row r="28" spans="1:8" ht="21.75" customHeight="1" x14ac:dyDescent="0.2">
      <c r="C28" s="20" t="s">
        <v>20</v>
      </c>
      <c r="D28" s="86">
        <v>12267694556.01</v>
      </c>
      <c r="E28" s="87"/>
      <c r="F28" s="86">
        <v>12031021619.74</v>
      </c>
      <c r="G28" s="87"/>
      <c r="H28" s="22"/>
    </row>
    <row r="29" spans="1:8" ht="21.75" customHeight="1" x14ac:dyDescent="0.2">
      <c r="C29" s="20" t="s">
        <v>21</v>
      </c>
      <c r="D29" s="100">
        <f>+D28/D27</f>
        <v>2.4649169679259463E-2</v>
      </c>
      <c r="E29" s="101"/>
      <c r="F29" s="100">
        <f>+F28/F27</f>
        <v>2.4173628709603528E-2</v>
      </c>
      <c r="G29" s="101"/>
      <c r="H29" s="23"/>
    </row>
    <row r="30" spans="1:8" ht="22.5" customHeight="1" x14ac:dyDescent="0.2">
      <c r="C30" s="93" t="s">
        <v>22</v>
      </c>
      <c r="D30" s="93"/>
      <c r="E30" s="93"/>
      <c r="F30" s="24"/>
      <c r="G30" s="25"/>
      <c r="H30" s="25"/>
    </row>
    <row r="31" spans="1:8" ht="26.25" customHeight="1" x14ac:dyDescent="0.2">
      <c r="C31" s="28"/>
      <c r="D31" s="28"/>
      <c r="E31" s="29"/>
      <c r="F31" s="26"/>
      <c r="G31" s="27"/>
      <c r="H31" s="27"/>
    </row>
    <row r="32" spans="1:8" ht="59.25" customHeight="1" x14ac:dyDescent="0.2">
      <c r="A32" s="3">
        <v>3</v>
      </c>
      <c r="B32" s="3" t="s">
        <v>1</v>
      </c>
      <c r="C32" s="94" t="s">
        <v>23</v>
      </c>
      <c r="D32" s="94"/>
      <c r="E32" s="95"/>
      <c r="F32" s="95"/>
      <c r="G32" s="95"/>
      <c r="H32" s="4"/>
    </row>
    <row r="33" spans="3:8" ht="18" customHeight="1" x14ac:dyDescent="0.2"/>
    <row r="34" spans="3:8" ht="38.25" customHeight="1" x14ac:dyDescent="0.2">
      <c r="C34" s="31"/>
      <c r="D34" s="96" t="s">
        <v>16</v>
      </c>
      <c r="E34" s="97"/>
      <c r="F34" s="96" t="s">
        <v>24</v>
      </c>
      <c r="G34" s="97"/>
      <c r="H34" s="19"/>
    </row>
    <row r="35" spans="3:8" ht="21" customHeight="1" x14ac:dyDescent="0.2">
      <c r="C35" s="20" t="s">
        <v>25</v>
      </c>
      <c r="D35" s="98">
        <v>13380056199.060001</v>
      </c>
      <c r="E35" s="99"/>
      <c r="F35" s="86">
        <v>4375408934.8500004</v>
      </c>
      <c r="G35" s="87"/>
      <c r="H35" s="21" t="s">
        <v>19</v>
      </c>
    </row>
    <row r="36" spans="3:8" ht="22.5" customHeight="1" x14ac:dyDescent="0.2">
      <c r="C36" s="32" t="s">
        <v>20</v>
      </c>
      <c r="D36" s="84">
        <v>12267694556.01</v>
      </c>
      <c r="E36" s="85"/>
      <c r="F36" s="86">
        <v>12031021619.74</v>
      </c>
      <c r="G36" s="87"/>
      <c r="H36" s="33"/>
    </row>
    <row r="37" spans="3:8" ht="25.5" customHeight="1" x14ac:dyDescent="0.2">
      <c r="C37" s="32" t="s">
        <v>21</v>
      </c>
      <c r="D37" s="88">
        <f>+D36/D35</f>
        <v>0.91686420247411604</v>
      </c>
      <c r="E37" s="89"/>
      <c r="F37" s="88">
        <f>+F36/F35</f>
        <v>2.74969078293763</v>
      </c>
      <c r="G37" s="89"/>
      <c r="H37" s="25"/>
    </row>
    <row r="38" spans="3:8" ht="39.75" customHeight="1" x14ac:dyDescent="0.2">
      <c r="C38" s="90" t="s">
        <v>50</v>
      </c>
      <c r="D38" s="90"/>
      <c r="E38" s="91"/>
      <c r="F38" s="91"/>
      <c r="G38" s="91"/>
      <c r="H38" s="34"/>
    </row>
    <row r="39" spans="3:8" ht="20.25" customHeight="1" x14ac:dyDescent="0.2">
      <c r="C39" s="35"/>
      <c r="D39" s="35"/>
      <c r="E39" s="36"/>
      <c r="F39" s="35"/>
      <c r="G39" s="35"/>
      <c r="H39" s="34"/>
    </row>
    <row r="40" spans="3:8" ht="20.25" customHeight="1" x14ac:dyDescent="0.2">
      <c r="C40" s="35"/>
      <c r="D40" s="35"/>
      <c r="E40" s="36"/>
      <c r="F40" s="35"/>
      <c r="G40" s="35"/>
      <c r="H40" s="34"/>
    </row>
    <row r="41" spans="3:8" ht="18.75" customHeight="1" x14ac:dyDescent="0.2"/>
    <row r="42" spans="3:8" ht="24.75" customHeight="1" x14ac:dyDescent="0.2"/>
    <row r="43" spans="3:8" ht="15.75" customHeight="1" x14ac:dyDescent="0.2">
      <c r="F43" s="15"/>
      <c r="G43" s="15"/>
    </row>
    <row r="44" spans="3:8" ht="15" x14ac:dyDescent="0.2">
      <c r="C44" s="37" t="str">
        <f>'[1]Formato 13'!A22</f>
        <v>Guadalupe Angélica Ochoa Setzer</v>
      </c>
      <c r="D44" s="38"/>
      <c r="F44" s="92" t="str">
        <f>'[1]Formato 13'!D22</f>
        <v>Lucía de los Ángeles Montesinos Nucamendi</v>
      </c>
      <c r="G44" s="92"/>
      <c r="H44" s="38"/>
    </row>
    <row r="45" spans="3:8" ht="31.5" customHeight="1" x14ac:dyDescent="0.2">
      <c r="C45" s="39" t="str">
        <f>'[1]Formato 13'!A23</f>
        <v>Tesorera Única</v>
      </c>
      <c r="D45" s="40"/>
      <c r="F45" s="83" t="str">
        <f>'[1]Formato 13'!D23</f>
        <v>Directora de Atención Municipal y Deuda Pública</v>
      </c>
      <c r="G45" s="83"/>
      <c r="H45" s="41"/>
    </row>
    <row r="46" spans="3:8" ht="15.75" customHeight="1" x14ac:dyDescent="0.2"/>
    <row r="50" spans="7:7" x14ac:dyDescent="0.2">
      <c r="G50" s="38"/>
    </row>
    <row r="51" spans="7:7" x14ac:dyDescent="0.2">
      <c r="G51" s="40"/>
    </row>
    <row r="52" spans="7:7" x14ac:dyDescent="0.2">
      <c r="G52" s="15"/>
    </row>
    <row r="53" spans="7:7" x14ac:dyDescent="0.2">
      <c r="G53" s="15"/>
    </row>
    <row r="54" spans="7:7" x14ac:dyDescent="0.2">
      <c r="G54" s="15"/>
    </row>
    <row r="55" spans="7:7" x14ac:dyDescent="0.2">
      <c r="G55" s="38"/>
    </row>
    <row r="56" spans="7:7" x14ac:dyDescent="0.2">
      <c r="G56" s="40"/>
    </row>
  </sheetData>
  <mergeCells count="42">
    <mergeCell ref="C8:E8"/>
    <mergeCell ref="C1:G1"/>
    <mergeCell ref="C2:G2"/>
    <mergeCell ref="C5:G5"/>
    <mergeCell ref="C7:E7"/>
    <mergeCell ref="F7:G7"/>
    <mergeCell ref="C19:E19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20:E20"/>
    <mergeCell ref="C21:E21"/>
    <mergeCell ref="C22:G22"/>
    <mergeCell ref="C24:G24"/>
    <mergeCell ref="D26:E26"/>
    <mergeCell ref="F26:G26"/>
    <mergeCell ref="D27:E27"/>
    <mergeCell ref="F27:G27"/>
    <mergeCell ref="D28:E28"/>
    <mergeCell ref="F28:G28"/>
    <mergeCell ref="D29:E29"/>
    <mergeCell ref="F29:G29"/>
    <mergeCell ref="C30:E30"/>
    <mergeCell ref="C32:G32"/>
    <mergeCell ref="D34:E34"/>
    <mergeCell ref="F34:G34"/>
    <mergeCell ref="D35:E35"/>
    <mergeCell ref="F35:G35"/>
    <mergeCell ref="F45:G45"/>
    <mergeCell ref="D36:E36"/>
    <mergeCell ref="F36:G36"/>
    <mergeCell ref="D37:E37"/>
    <mergeCell ref="F37:G37"/>
    <mergeCell ref="C38:G38"/>
    <mergeCell ref="F44:G44"/>
  </mergeCells>
  <printOptions horizontalCentered="1"/>
  <pageMargins left="1.3779527559055118" right="0.78740157480314965" top="0.19685039370078741" bottom="0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Pág 1</vt:lpstr>
      <vt:lpstr>Pág 2</vt:lpstr>
      <vt:lpstr>'Pág 1'!Área_de_impresión</vt:lpstr>
      <vt:lpstr>'Pág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2025-07-15T20:51:43Z</cp:lastPrinted>
  <dcterms:created xsi:type="dcterms:W3CDTF">2025-07-15T19:18:33Z</dcterms:created>
  <dcterms:modified xsi:type="dcterms:W3CDTF">2025-07-15T22:06:31Z</dcterms:modified>
</cp:coreProperties>
</file>